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8610" activeTab="0"/>
  </bookViews>
  <sheets>
    <sheet name="相次相続控除額試算シート" sheetId="1" r:id="rId1"/>
    <sheet name="相次相続控除額計算プロセス" sheetId="2" state="hidden" r:id="rId2"/>
  </sheets>
  <definedNames/>
  <calcPr fullCalcOnLoad="1"/>
</workbook>
</file>

<file path=xl/sharedStrings.xml><?xml version="1.0" encoding="utf-8"?>
<sst xmlns="http://schemas.openxmlformats.org/spreadsheetml/2006/main" count="87" uniqueCount="63">
  <si>
    <t>円</t>
  </si>
  <si>
    <t>（続柄）</t>
  </si>
  <si>
    <t>（相続人名）</t>
  </si>
  <si>
    <t>（各相続人の課税価格）</t>
  </si>
  <si>
    <t>（各相続人の相次相続控除額）</t>
  </si>
  <si>
    <t>年</t>
  </si>
  <si>
    <t>　（1年未満の端数は切り捨ててください。）</t>
  </si>
  <si>
    <t>④前の相続から今回の相続までの経過期間</t>
  </si>
  <si>
    <t>各項目への入力は必須となります。</t>
  </si>
  <si>
    <t>＞＞＞＞＞　相次相続控除額の総額は</t>
  </si>
  <si>
    <t>円です。</t>
  </si>
  <si>
    <t>１．相次相続控除額の総額</t>
  </si>
  <si>
    <t>（続柄）（相続人名）（各相続人の課税価格）を入力してください。</t>
  </si>
  <si>
    <t>（続柄）（相続人名）は３．へ自動転記されます。</t>
  </si>
  <si>
    <t>≪相次相続控除額の総額の計算≫</t>
  </si>
  <si>
    <t>前の相続に係る被相続人の氏名</t>
  </si>
  <si>
    <t>前の相続に係る被相続人と今回の相続に係る被相続人との続柄</t>
  </si>
  <si>
    <t>前の相続に係る相続税の申告書の提出先</t>
  </si>
  <si>
    <t>税務署</t>
  </si>
  <si>
    <t>① 前の相続の年月日</t>
  </si>
  <si>
    <t>② 今回の相続の年月日</t>
  </si>
  <si>
    <t>④ 10年－③の年数</t>
  </si>
  <si>
    <t>⑦ （⑤－⑥）の金額</t>
  </si>
  <si>
    <t>年</t>
  </si>
  <si>
    <t>円</t>
  </si>
  <si>
    <t>×</t>
  </si>
  <si>
    <t>＝</t>
  </si>
  <si>
    <t>相次相続控除額の総額</t>
  </si>
  <si>
    <t>（⑥の相続税額）</t>
  </si>
  <si>
    <t>（⑧の金額÷⑦の金額）</t>
  </si>
  <si>
    <t>（④の年数÷10年）</t>
  </si>
  <si>
    <t>※ この割合が1を超えるときは１とします。</t>
  </si>
  <si>
    <t>≪各相続人の相次相続控除額の計算≫</t>
  </si>
  <si>
    <t>今回の相続の被相続人から財産を取得した相続人の氏名</t>
  </si>
  <si>
    <t>⑩ 各相続人の純資
　　産価額</t>
  </si>
  <si>
    <t>⑨ 相次相続控
　　除額の総額</t>
  </si>
  <si>
    <t>⑪ 相続人以外の
　　人も含めた純
　　資産価額の合
　　計額</t>
  </si>
  <si>
    <t>⑫ ⑩の金額
　÷⑪の金額</t>
  </si>
  <si>
    <t>③ 前の相続から今回の相
　　続までの期間</t>
  </si>
  <si>
    <t>⑥ 前の相続の時の被相続
　　人の相続税額</t>
  </si>
  <si>
    <t>⑧ 今回の相続等によって
　　財産を取得したすべて
　　の人の純資産価額の
　　合計額</t>
  </si>
  <si>
    <t>⑤ 被相続人が前の相続の
　　時に取得した純資産価
　　額</t>
  </si>
  <si>
    <t>各相続人の
相次相続控除額</t>
  </si>
  <si>
    <t>（注1）農業相続人がいる場合等には対応していません。</t>
  </si>
  <si>
    <t>《免責事項》　</t>
  </si>
  <si>
    <t>このファイルを使用したことによって被った損害については、一切の責任を負いません。</t>
  </si>
  <si>
    <t>続柄1</t>
  </si>
  <si>
    <t>続柄2</t>
  </si>
  <si>
    <t>続柄3</t>
  </si>
  <si>
    <t>続柄4</t>
  </si>
  <si>
    <t>続柄5</t>
  </si>
  <si>
    <t>相続人1</t>
  </si>
  <si>
    <t>相続人2</t>
  </si>
  <si>
    <t>相続人3</t>
  </si>
  <si>
    <t>相続人4</t>
  </si>
  <si>
    <t>相続人5</t>
  </si>
  <si>
    <t>Ver.1.00</t>
  </si>
  <si>
    <t>【ステップ３】相次相続控除額試算シート</t>
  </si>
  <si>
    <t>①前の相続（一次相続）での被相続人の課税価格</t>
  </si>
  <si>
    <t>②前の相続（一次相続）で被相続人に課された相続税額</t>
  </si>
  <si>
    <t>③今回の相続（二次相続）での課税価格の合計額</t>
  </si>
  <si>
    <t>２．今回の相続(二次相続）での各相続人の課税価格</t>
  </si>
  <si>
    <t>３．(二次相続における）各相続人の相次相続控除額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</si>
</sst>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quot;年&quot;"/>
    <numFmt numFmtId="180" formatCode="#&quot;円&quot;"/>
    <numFmt numFmtId="181" formatCode="#\ &quot;年&quot;"/>
    <numFmt numFmtId="182" formatCode="#\ &quot;円&quot;"/>
    <numFmt numFmtId="183" formatCode="#,##0_ \ &quot;円&quot;"/>
    <numFmt numFmtId="184" formatCode="#,##0_ &quot;円&quot;"/>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8"/>
      <name val="ＭＳ Ｐゴシック"/>
      <family val="3"/>
    </font>
    <font>
      <sz val="9"/>
      <color indexed="8"/>
      <name val="ＭＳ Ｐゴシック"/>
      <family val="3"/>
    </font>
    <font>
      <b/>
      <sz val="12"/>
      <color indexed="8"/>
      <name val="ＭＳ Ｐゴシック"/>
      <family val="3"/>
    </font>
    <font>
      <sz val="9"/>
      <color indexed="57"/>
      <name val="ＭＳ Ｐゴシック"/>
      <family val="3"/>
    </font>
    <font>
      <b/>
      <u val="single"/>
      <sz val="14"/>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sz val="10"/>
      <color theme="1"/>
      <name val="Calibri"/>
      <family val="3"/>
    </font>
    <font>
      <sz val="9"/>
      <color theme="1"/>
      <name val="Calibri"/>
      <family val="3"/>
    </font>
    <font>
      <b/>
      <sz val="12"/>
      <color theme="1"/>
      <name val="Calibri"/>
      <family val="3"/>
    </font>
    <font>
      <sz val="9"/>
      <color theme="6" tint="-0.4999699890613556"/>
      <name val="ＭＳ Ｐゴシック"/>
      <family val="3"/>
    </font>
    <font>
      <b/>
      <u val="single"/>
      <sz val="14"/>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00">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177" fontId="0" fillId="33" borderId="12" xfId="60" applyNumberFormat="1" applyFill="1" applyBorder="1">
      <alignment vertical="center"/>
      <protection/>
    </xf>
    <xf numFmtId="0" fontId="0" fillId="0" borderId="0" xfId="0" applyAlignment="1">
      <alignment horizontal="left" vertical="center" indent="1"/>
    </xf>
    <xf numFmtId="177" fontId="0" fillId="0" borderId="0" xfId="0" applyNumberFormat="1" applyBorder="1" applyAlignment="1">
      <alignment vertical="center"/>
    </xf>
    <xf numFmtId="176" fontId="26" fillId="0" borderId="0" xfId="0" applyNumberFormat="1" applyFont="1" applyAlignment="1">
      <alignment vertical="center"/>
    </xf>
    <xf numFmtId="0" fontId="42" fillId="0" borderId="0" xfId="0"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43" fillId="6" borderId="12" xfId="0" applyFont="1" applyFill="1" applyBorder="1" applyAlignment="1">
      <alignment horizontal="left" vertical="center" wrapText="1"/>
    </xf>
    <xf numFmtId="0" fontId="43" fillId="6" borderId="12" xfId="0" applyFont="1" applyFill="1" applyBorder="1" applyAlignment="1">
      <alignment vertical="center" wrapText="1"/>
    </xf>
    <xf numFmtId="0" fontId="44" fillId="0" borderId="0" xfId="0" applyFont="1" applyAlignment="1">
      <alignment vertical="center"/>
    </xf>
    <xf numFmtId="184" fontId="0" fillId="0" borderId="16" xfId="0" applyNumberFormat="1" applyBorder="1" applyAlignment="1">
      <alignment horizontal="right" vertical="top"/>
    </xf>
    <xf numFmtId="0" fontId="44" fillId="0" borderId="10" xfId="0" applyFont="1" applyBorder="1" applyAlignment="1">
      <alignment vertical="center"/>
    </xf>
    <xf numFmtId="184" fontId="43" fillId="0" borderId="17" xfId="0" applyNumberFormat="1" applyFont="1" applyBorder="1" applyAlignment="1">
      <alignment horizontal="right" vertical="top"/>
    </xf>
    <xf numFmtId="176" fontId="43" fillId="0" borderId="17" xfId="0" applyNumberFormat="1" applyFont="1" applyBorder="1" applyAlignment="1">
      <alignment horizontal="right" vertical="center"/>
    </xf>
    <xf numFmtId="176" fontId="43" fillId="0" borderId="18" xfId="0" applyNumberFormat="1" applyFont="1" applyBorder="1" applyAlignment="1">
      <alignment horizontal="right" vertical="center"/>
    </xf>
    <xf numFmtId="0" fontId="0" fillId="0" borderId="0" xfId="0" applyAlignment="1">
      <alignment vertical="center" wrapText="1"/>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76" fontId="0" fillId="0" borderId="23" xfId="0" applyNumberFormat="1" applyBorder="1" applyAlignment="1">
      <alignment horizontal="right" vertical="center"/>
    </xf>
    <xf numFmtId="176" fontId="45" fillId="0" borderId="23" xfId="0" applyNumberFormat="1" applyFont="1" applyBorder="1" applyAlignment="1">
      <alignment horizontal="right" vertical="center"/>
    </xf>
    <xf numFmtId="176" fontId="0" fillId="0" borderId="21" xfId="0" applyNumberFormat="1" applyBorder="1" applyAlignment="1">
      <alignment horizontal="right" vertical="center"/>
    </xf>
    <xf numFmtId="184" fontId="43" fillId="0" borderId="13" xfId="0" applyNumberFormat="1" applyFont="1" applyBorder="1" applyAlignment="1">
      <alignment horizontal="right" vertical="top"/>
    </xf>
    <xf numFmtId="0" fontId="43" fillId="0" borderId="13" xfId="0" applyFont="1" applyBorder="1" applyAlignment="1">
      <alignment horizontal="right" vertical="top"/>
    </xf>
    <xf numFmtId="181" fontId="0" fillId="0" borderId="13" xfId="0" applyNumberFormat="1" applyFont="1" applyBorder="1" applyAlignment="1">
      <alignment horizontal="center" vertical="center"/>
    </xf>
    <xf numFmtId="184" fontId="43" fillId="0" borderId="16" xfId="0" applyNumberFormat="1" applyFont="1" applyBorder="1" applyAlignment="1">
      <alignment horizontal="right" vertical="top"/>
    </xf>
    <xf numFmtId="0" fontId="43" fillId="0" borderId="16" xfId="0" applyFont="1" applyBorder="1" applyAlignment="1">
      <alignment horizontal="right" vertical="top"/>
    </xf>
    <xf numFmtId="0" fontId="43" fillId="0" borderId="24" xfId="0" applyFont="1" applyBorder="1" applyAlignment="1">
      <alignment horizontal="right" vertical="top"/>
    </xf>
    <xf numFmtId="0" fontId="46" fillId="0" borderId="0" xfId="0" applyFont="1" applyAlignment="1">
      <alignment/>
    </xf>
    <xf numFmtId="0" fontId="46" fillId="0" borderId="0" xfId="0" applyFont="1" applyAlignment="1">
      <alignment vertical="top"/>
    </xf>
    <xf numFmtId="176" fontId="0" fillId="10" borderId="12" xfId="0" applyNumberFormat="1" applyFill="1" applyBorder="1" applyAlignment="1" applyProtection="1">
      <alignment vertical="center"/>
      <protection locked="0"/>
    </xf>
    <xf numFmtId="177" fontId="0" fillId="10" borderId="12" xfId="60" applyNumberFormat="1" applyFill="1" applyBorder="1" applyProtection="1">
      <alignment vertical="center"/>
      <protection locked="0"/>
    </xf>
    <xf numFmtId="0" fontId="0" fillId="10" borderId="10" xfId="0" applyFill="1" applyBorder="1" applyAlignment="1" applyProtection="1">
      <alignment horizontal="center" vertical="center"/>
      <protection locked="0"/>
    </xf>
    <xf numFmtId="0" fontId="0" fillId="10" borderId="11" xfId="0" applyFill="1" applyBorder="1" applyAlignment="1" applyProtection="1">
      <alignment horizontal="center" vertical="center"/>
      <protection locked="0"/>
    </xf>
    <xf numFmtId="0" fontId="0" fillId="0" borderId="0" xfId="0" applyAlignment="1">
      <alignment horizontal="centerContinuous" vertical="center"/>
    </xf>
    <xf numFmtId="0" fontId="47" fillId="0" borderId="0" xfId="0" applyFont="1" applyAlignment="1">
      <alignment horizontal="center" vertical="center"/>
    </xf>
    <xf numFmtId="0" fontId="48" fillId="0" borderId="0" xfId="0" applyFont="1" applyAlignment="1">
      <alignment horizontal="center" vertical="center"/>
    </xf>
    <xf numFmtId="176" fontId="0" fillId="0" borderId="19" xfId="0" applyNumberFormat="1" applyBorder="1" applyAlignment="1">
      <alignment horizontal="right" vertical="center"/>
    </xf>
    <xf numFmtId="0" fontId="0" fillId="0" borderId="0" xfId="0" applyBorder="1" applyAlignment="1">
      <alignment horizontal="right" vertical="center"/>
    </xf>
    <xf numFmtId="0" fontId="0" fillId="0" borderId="20" xfId="0" applyBorder="1" applyAlignment="1">
      <alignment horizontal="right"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43" fillId="6" borderId="12" xfId="0" applyFont="1" applyFill="1" applyBorder="1" applyAlignment="1">
      <alignment horizontal="left" vertical="center" wrapText="1"/>
    </xf>
    <xf numFmtId="0" fontId="43" fillId="6" borderId="12" xfId="0" applyFont="1" applyFill="1" applyBorder="1" applyAlignment="1">
      <alignment horizontal="left" vertical="center"/>
    </xf>
    <xf numFmtId="176" fontId="0" fillId="0" borderId="23" xfId="0" applyNumberFormat="1" applyBorder="1" applyAlignment="1">
      <alignment horizontal="right" vertical="center"/>
    </xf>
    <xf numFmtId="176" fontId="0" fillId="0" borderId="11" xfId="0" applyNumberFormat="1" applyBorder="1" applyAlignment="1">
      <alignment horizontal="right" vertical="center"/>
    </xf>
    <xf numFmtId="0" fontId="0" fillId="0" borderId="23" xfId="0" applyBorder="1" applyAlignment="1">
      <alignment horizontal="right" vertical="center"/>
    </xf>
    <xf numFmtId="0" fontId="0" fillId="0" borderId="11" xfId="0" applyBorder="1" applyAlignment="1">
      <alignment horizontal="right" vertical="center"/>
    </xf>
    <xf numFmtId="181" fontId="0" fillId="0" borderId="10" xfId="0" applyNumberFormat="1" applyBorder="1" applyAlignment="1">
      <alignment horizontal="center" vertical="center"/>
    </xf>
    <xf numFmtId="181" fontId="0" fillId="0" borderId="0" xfId="0" applyNumberFormat="1" applyBorder="1" applyAlignment="1">
      <alignment horizontal="center" vertical="center"/>
    </xf>
    <xf numFmtId="176" fontId="43" fillId="0" borderId="17" xfId="0" applyNumberFormat="1" applyFont="1" applyBorder="1" applyAlignment="1">
      <alignment horizontal="center" vertical="center"/>
    </xf>
    <xf numFmtId="184" fontId="0" fillId="0" borderId="10" xfId="0" applyNumberFormat="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176" fontId="48" fillId="0" borderId="18" xfId="0" applyNumberFormat="1" applyFont="1" applyBorder="1" applyAlignment="1">
      <alignment horizontal="right" vertical="center"/>
    </xf>
    <xf numFmtId="176" fontId="48" fillId="0" borderId="17" xfId="0" applyNumberFormat="1" applyFont="1" applyBorder="1" applyAlignment="1">
      <alignment horizontal="right" vertical="center"/>
    </xf>
    <xf numFmtId="176" fontId="48" fillId="0" borderId="14" xfId="0" applyNumberFormat="1" applyFont="1" applyBorder="1" applyAlignment="1">
      <alignment horizontal="right" vertical="center"/>
    </xf>
    <xf numFmtId="176" fontId="48" fillId="0" borderId="10"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0" xfId="0" applyNumberFormat="1" applyFont="1" applyBorder="1" applyAlignment="1">
      <alignment horizontal="right"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6" borderId="1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15" xfId="0" applyFont="1" applyFill="1" applyBorder="1" applyAlignment="1">
      <alignment horizontal="center" vertical="center"/>
    </xf>
    <xf numFmtId="184" fontId="0" fillId="0" borderId="17" xfId="0" applyNumberFormat="1" applyBorder="1" applyAlignment="1">
      <alignment horizontal="center" vertical="center"/>
    </xf>
    <xf numFmtId="0" fontId="43" fillId="6" borderId="23" xfId="0" applyFont="1" applyFill="1" applyBorder="1" applyAlignment="1">
      <alignment horizontal="left" vertical="center"/>
    </xf>
    <xf numFmtId="0" fontId="43" fillId="6" borderId="11" xfId="0" applyFont="1" applyFill="1" applyBorder="1" applyAlignment="1">
      <alignment horizontal="left" vertical="center"/>
    </xf>
    <xf numFmtId="0" fontId="43" fillId="6" borderId="13" xfId="0" applyFont="1" applyFill="1" applyBorder="1" applyAlignment="1">
      <alignment horizontal="left" vertical="center"/>
    </xf>
    <xf numFmtId="0" fontId="43" fillId="6" borderId="23" xfId="0" applyFont="1" applyFill="1" applyBorder="1" applyAlignment="1">
      <alignment horizontal="left" vertical="center" wrapText="1"/>
    </xf>
    <xf numFmtId="0" fontId="43" fillId="6" borderId="11" xfId="0" applyFont="1" applyFill="1" applyBorder="1" applyAlignment="1">
      <alignment horizontal="left" vertical="center" wrapText="1"/>
    </xf>
    <xf numFmtId="0" fontId="43" fillId="6" borderId="13" xfId="0" applyFont="1" applyFill="1" applyBorder="1" applyAlignment="1">
      <alignment horizontal="left" vertical="center" wrapText="1"/>
    </xf>
    <xf numFmtId="178" fontId="43" fillId="6" borderId="23" xfId="0" applyNumberFormat="1" applyFont="1" applyFill="1" applyBorder="1" applyAlignment="1">
      <alignment horizontal="left" vertical="center" wrapText="1"/>
    </xf>
    <xf numFmtId="178" fontId="43" fillId="6" borderId="11" xfId="0" applyNumberFormat="1" applyFont="1" applyFill="1" applyBorder="1" applyAlignment="1">
      <alignment horizontal="left" vertical="center" wrapText="1"/>
    </xf>
    <xf numFmtId="178" fontId="43" fillId="6" borderId="13" xfId="0" applyNumberFormat="1" applyFont="1" applyFill="1" applyBorder="1" applyAlignment="1">
      <alignment horizontal="left" vertical="center" wrapText="1"/>
    </xf>
    <xf numFmtId="0" fontId="43" fillId="0" borderId="28" xfId="0" applyFont="1" applyFill="1" applyBorder="1" applyAlignment="1">
      <alignment horizontal="right" vertical="center"/>
    </xf>
    <xf numFmtId="0" fontId="0" fillId="6" borderId="23" xfId="0" applyFill="1" applyBorder="1" applyAlignment="1">
      <alignment horizontal="center" vertical="center" wrapText="1"/>
    </xf>
    <xf numFmtId="0" fontId="0" fillId="6" borderId="13"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omura-co.com/" TargetMode="External" /><Relationship Id="rId3" Type="http://schemas.openxmlformats.org/officeDocument/2006/relationships/hyperlink" Target="http://www.nomura-co.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39</xdr:row>
      <xdr:rowOff>133350</xdr:rowOff>
    </xdr:from>
    <xdr:to>
      <xdr:col>6</xdr:col>
      <xdr:colOff>504825</xdr:colOff>
      <xdr:row>42</xdr:row>
      <xdr:rowOff>104775</xdr:rowOff>
    </xdr:to>
    <xdr:pic>
      <xdr:nvPicPr>
        <xdr:cNvPr id="1" name="図 5">
          <a:hlinkClick r:id="rId3"/>
        </xdr:cNvPr>
        <xdr:cNvPicPr preferRelativeResize="1">
          <a:picLocks noChangeAspect="1"/>
        </xdr:cNvPicPr>
      </xdr:nvPicPr>
      <xdr:blipFill>
        <a:blip r:embed="rId1"/>
        <a:stretch>
          <a:fillRect/>
        </a:stretch>
      </xdr:blipFill>
      <xdr:spPr>
        <a:xfrm>
          <a:off x="3105150" y="8734425"/>
          <a:ext cx="18764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8"/>
  <sheetViews>
    <sheetView showGridLines="0" showRowColHeaders="0" tabSelected="1" zoomScalePageLayoutView="0" workbookViewId="0" topLeftCell="A1">
      <selection activeCell="F6" sqref="F6"/>
    </sheetView>
  </sheetViews>
  <sheetFormatPr defaultColWidth="9.140625" defaultRowHeight="15"/>
  <cols>
    <col min="1" max="1" width="6.421875" style="0" customWidth="1"/>
    <col min="2" max="2" width="11.28125" style="0" customWidth="1"/>
    <col min="3" max="3" width="4.8515625" style="0" customWidth="1"/>
    <col min="4" max="4" width="20.57421875" style="0" customWidth="1"/>
    <col min="5" max="5" width="7.8515625" style="0" customWidth="1"/>
    <col min="6" max="6" width="16.140625" style="0" customWidth="1"/>
    <col min="8" max="8" width="11.00390625" style="0" bestFit="1" customWidth="1"/>
    <col min="9" max="9" width="4.7109375" style="0" customWidth="1"/>
  </cols>
  <sheetData>
    <row r="1" spans="1:8" ht="19.5" customHeight="1">
      <c r="A1" s="52" t="s">
        <v>57</v>
      </c>
      <c r="B1" s="52"/>
      <c r="C1" s="52"/>
      <c r="D1" s="53"/>
      <c r="E1" s="53"/>
      <c r="F1" s="53"/>
      <c r="G1" s="53"/>
      <c r="H1" s="53"/>
    </row>
    <row r="2" spans="1:7" ht="12" customHeight="1">
      <c r="A2" s="51" t="s">
        <v>56</v>
      </c>
      <c r="B2" s="51"/>
      <c r="C2" s="51"/>
      <c r="D2" s="51"/>
      <c r="E2" s="51"/>
      <c r="F2" s="51"/>
      <c r="G2" s="51"/>
    </row>
    <row r="3" ht="12" customHeight="1"/>
    <row r="4" ht="19.5" customHeight="1">
      <c r="A4" t="s">
        <v>11</v>
      </c>
    </row>
    <row r="5" spans="1:3" ht="19.5" customHeight="1">
      <c r="A5" s="8" t="s">
        <v>8</v>
      </c>
      <c r="B5" s="8"/>
      <c r="C5" s="8"/>
    </row>
    <row r="6" spans="1:7" ht="19.5" customHeight="1">
      <c r="A6" s="8" t="s">
        <v>58</v>
      </c>
      <c r="B6" s="8"/>
      <c r="C6" s="8"/>
      <c r="F6" s="47">
        <v>0</v>
      </c>
      <c r="G6" t="s">
        <v>0</v>
      </c>
    </row>
    <row r="7" spans="1:7" ht="19.5" customHeight="1">
      <c r="A7" s="8" t="s">
        <v>59</v>
      </c>
      <c r="B7" s="8"/>
      <c r="C7" s="8"/>
      <c r="F7" s="47">
        <v>0</v>
      </c>
      <c r="G7" t="s">
        <v>0</v>
      </c>
    </row>
    <row r="8" spans="1:7" ht="19.5" customHeight="1">
      <c r="A8" s="8" t="s">
        <v>60</v>
      </c>
      <c r="B8" s="8"/>
      <c r="C8" s="8"/>
      <c r="F8" s="47">
        <v>0</v>
      </c>
      <c r="G8" t="s">
        <v>0</v>
      </c>
    </row>
    <row r="9" spans="1:7" ht="19.5" customHeight="1">
      <c r="A9" s="8" t="s">
        <v>7</v>
      </c>
      <c r="B9" s="8"/>
      <c r="C9" s="8"/>
      <c r="F9" s="47">
        <v>0</v>
      </c>
      <c r="G9" t="s">
        <v>5</v>
      </c>
    </row>
    <row r="10" spans="1:3" ht="13.5">
      <c r="A10" s="8" t="s">
        <v>6</v>
      </c>
      <c r="B10" s="8"/>
      <c r="C10" s="8"/>
    </row>
    <row r="11" ht="9" customHeight="1"/>
    <row r="12" spans="1:7" ht="19.5" customHeight="1">
      <c r="A12" s="6"/>
      <c r="B12" s="6"/>
      <c r="C12" s="6"/>
      <c r="D12" s="2"/>
      <c r="E12" s="2" t="s">
        <v>9</v>
      </c>
      <c r="F12" s="9">
        <f>'相次相続控除額計算プロセス'!J11</f>
        <v>0</v>
      </c>
      <c r="G12" t="s">
        <v>10</v>
      </c>
    </row>
    <row r="13" ht="19.5" customHeight="1"/>
    <row r="14" ht="19.5" customHeight="1">
      <c r="A14" t="s">
        <v>61</v>
      </c>
    </row>
    <row r="15" spans="1:3" ht="19.5" customHeight="1">
      <c r="A15" s="8" t="s">
        <v>12</v>
      </c>
      <c r="B15" s="8"/>
      <c r="C15" s="8"/>
    </row>
    <row r="16" spans="1:3" ht="19.5" customHeight="1">
      <c r="A16" s="8" t="s">
        <v>13</v>
      </c>
      <c r="B16" s="8"/>
      <c r="C16" s="8"/>
    </row>
    <row r="17" spans="1:3" ht="8.25" customHeight="1">
      <c r="A17" s="8"/>
      <c r="B17" s="8"/>
      <c r="C17" s="8"/>
    </row>
    <row r="18" spans="1:6" ht="19.5" customHeight="1">
      <c r="A18" s="1"/>
      <c r="B18" s="1" t="s">
        <v>1</v>
      </c>
      <c r="C18" s="1"/>
      <c r="D18" s="1" t="s">
        <v>2</v>
      </c>
      <c r="E18" s="1"/>
      <c r="F18" s="1" t="s">
        <v>3</v>
      </c>
    </row>
    <row r="19" spans="1:7" ht="19.5" customHeight="1">
      <c r="A19" s="1"/>
      <c r="B19" s="49" t="s">
        <v>46</v>
      </c>
      <c r="C19" s="1"/>
      <c r="D19" s="49" t="s">
        <v>51</v>
      </c>
      <c r="E19" s="5"/>
      <c r="F19" s="48">
        <v>0</v>
      </c>
      <c r="G19" t="s">
        <v>0</v>
      </c>
    </row>
    <row r="20" spans="1:7" ht="19.5" customHeight="1">
      <c r="A20" s="1"/>
      <c r="B20" s="50" t="s">
        <v>47</v>
      </c>
      <c r="C20" s="1"/>
      <c r="D20" s="50" t="s">
        <v>52</v>
      </c>
      <c r="E20" s="5"/>
      <c r="F20" s="48">
        <v>0</v>
      </c>
      <c r="G20" t="s">
        <v>0</v>
      </c>
    </row>
    <row r="21" spans="1:7" ht="19.5" customHeight="1">
      <c r="A21" s="1"/>
      <c r="B21" s="50" t="s">
        <v>48</v>
      </c>
      <c r="C21" s="1"/>
      <c r="D21" s="50" t="s">
        <v>53</v>
      </c>
      <c r="E21" s="5"/>
      <c r="F21" s="48">
        <v>0</v>
      </c>
      <c r="G21" t="s">
        <v>0</v>
      </c>
    </row>
    <row r="22" spans="1:7" ht="19.5" customHeight="1">
      <c r="A22" s="1"/>
      <c r="B22" s="50" t="s">
        <v>49</v>
      </c>
      <c r="C22" s="1"/>
      <c r="D22" s="50" t="s">
        <v>54</v>
      </c>
      <c r="E22" s="5"/>
      <c r="F22" s="48">
        <v>0</v>
      </c>
      <c r="G22" t="s">
        <v>0</v>
      </c>
    </row>
    <row r="23" spans="1:8" ht="19.5" customHeight="1">
      <c r="A23" s="1"/>
      <c r="B23" s="50" t="s">
        <v>50</v>
      </c>
      <c r="C23" s="1"/>
      <c r="D23" s="50" t="s">
        <v>55</v>
      </c>
      <c r="E23" s="5"/>
      <c r="F23" s="48">
        <v>0</v>
      </c>
      <c r="G23" t="s">
        <v>0</v>
      </c>
      <c r="H23" s="10">
        <f>F8-SUM(F19:F23)</f>
        <v>0</v>
      </c>
    </row>
    <row r="24" spans="1:6" ht="19.5" customHeight="1">
      <c r="A24" s="1"/>
      <c r="B24" s="1"/>
      <c r="C24" s="1"/>
      <c r="D24" s="5"/>
      <c r="E24" s="5"/>
      <c r="F24" s="11" t="str">
        <f>IF($H$23=0,"　","課税価格の合計額と各相続人の課税価格の合計額とが一致しません。")</f>
        <v>　</v>
      </c>
    </row>
    <row r="25" ht="19.5" customHeight="1">
      <c r="A25" t="s">
        <v>62</v>
      </c>
    </row>
    <row r="26" spans="1:6" ht="19.5" customHeight="1">
      <c r="A26" s="1"/>
      <c r="B26" s="1" t="s">
        <v>1</v>
      </c>
      <c r="C26" s="1"/>
      <c r="D26" s="1" t="s">
        <v>2</v>
      </c>
      <c r="E26" s="1"/>
      <c r="F26" s="1" t="s">
        <v>4</v>
      </c>
    </row>
    <row r="27" spans="1:7" ht="19.5" customHeight="1">
      <c r="A27" s="1"/>
      <c r="B27" s="3" t="str">
        <f>B19</f>
        <v>続柄1</v>
      </c>
      <c r="C27" s="1"/>
      <c r="D27" s="3" t="str">
        <f>D19</f>
        <v>相続人1</v>
      </c>
      <c r="E27" s="5"/>
      <c r="F27" s="7">
        <f>'相次相続控除額計算プロセス'!K17</f>
        <v>0</v>
      </c>
      <c r="G27" t="s">
        <v>0</v>
      </c>
    </row>
    <row r="28" spans="1:7" ht="19.5" customHeight="1">
      <c r="A28" s="1"/>
      <c r="B28" s="4" t="str">
        <f>B20</f>
        <v>続柄2</v>
      </c>
      <c r="C28" s="1"/>
      <c r="D28" s="4" t="str">
        <f>D20</f>
        <v>相続人2</v>
      </c>
      <c r="E28" s="5"/>
      <c r="F28" s="7">
        <f>'相次相続控除額計算プロセス'!K18</f>
        <v>0</v>
      </c>
      <c r="G28" t="s">
        <v>0</v>
      </c>
    </row>
    <row r="29" spans="1:7" ht="19.5" customHeight="1">
      <c r="A29" s="1"/>
      <c r="B29" s="4" t="str">
        <f>B21</f>
        <v>続柄3</v>
      </c>
      <c r="C29" s="1"/>
      <c r="D29" s="4" t="str">
        <f>D21</f>
        <v>相続人3</v>
      </c>
      <c r="E29" s="5"/>
      <c r="F29" s="7">
        <f>'相次相続控除額計算プロセス'!K19</f>
        <v>0</v>
      </c>
      <c r="G29" t="s">
        <v>0</v>
      </c>
    </row>
    <row r="30" spans="1:7" ht="19.5" customHeight="1">
      <c r="A30" s="1"/>
      <c r="B30" s="4" t="str">
        <f>B22</f>
        <v>続柄4</v>
      </c>
      <c r="C30" s="1"/>
      <c r="D30" s="4" t="str">
        <f>D22</f>
        <v>相続人4</v>
      </c>
      <c r="E30" s="5"/>
      <c r="F30" s="7">
        <f>'相次相続控除額計算プロセス'!K20</f>
        <v>0</v>
      </c>
      <c r="G30" t="s">
        <v>0</v>
      </c>
    </row>
    <row r="31" spans="1:7" ht="19.5" customHeight="1">
      <c r="A31" s="1"/>
      <c r="B31" s="4" t="str">
        <f>B23</f>
        <v>続柄5</v>
      </c>
      <c r="C31" s="1"/>
      <c r="D31" s="4" t="str">
        <f>D23</f>
        <v>相続人5</v>
      </c>
      <c r="E31" s="5"/>
      <c r="F31" s="7">
        <f>'相次相続控除額計算プロセス'!K21</f>
        <v>0</v>
      </c>
      <c r="G31" t="s">
        <v>0</v>
      </c>
    </row>
    <row r="34" ht="13.5">
      <c r="A34" s="19" t="s">
        <v>43</v>
      </c>
    </row>
    <row r="37" ht="13.5">
      <c r="A37" s="45" t="s">
        <v>44</v>
      </c>
    </row>
    <row r="38" ht="13.5">
      <c r="A38" s="46" t="s">
        <v>45</v>
      </c>
    </row>
  </sheetData>
  <sheetProtection password="E3B6" sheet="1" selectLockedCells="1"/>
  <mergeCells count="1">
    <mergeCell ref="A1:H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M21"/>
  <sheetViews>
    <sheetView showGridLines="0" zoomScalePageLayoutView="0" workbookViewId="0" topLeftCell="A1">
      <selection activeCell="K22" sqref="K22"/>
    </sheetView>
  </sheetViews>
  <sheetFormatPr defaultColWidth="9.140625" defaultRowHeight="15"/>
  <cols>
    <col min="1" max="1" width="13.57421875" style="0" customWidth="1"/>
    <col min="2" max="2" width="4.140625" style="0" customWidth="1"/>
    <col min="3" max="3" width="3.57421875" style="0" customWidth="1"/>
    <col min="4" max="4" width="5.140625" style="0" customWidth="1"/>
    <col min="5" max="5" width="13.140625" style="0" customWidth="1"/>
    <col min="6" max="6" width="3.57421875" style="0" customWidth="1"/>
    <col min="7" max="7" width="14.57421875" style="0" customWidth="1"/>
    <col min="8" max="8" width="3.140625" style="0" customWidth="1"/>
    <col min="9" max="9" width="3.57421875" style="0" customWidth="1"/>
    <col min="10" max="10" width="4.8515625" style="0" customWidth="1"/>
    <col min="11" max="11" width="13.8515625" style="0" customWidth="1"/>
    <col min="12" max="12" width="2.8515625" style="0" customWidth="1"/>
    <col min="13" max="13" width="3.140625" style="0" customWidth="1"/>
    <col min="14" max="14" width="3.57421875" style="0" customWidth="1"/>
  </cols>
  <sheetData>
    <row r="2" ht="19.5" customHeight="1">
      <c r="A2" t="s">
        <v>14</v>
      </c>
    </row>
    <row r="3" spans="1:9" ht="51.75" customHeight="1">
      <c r="A3" s="94" t="s">
        <v>15</v>
      </c>
      <c r="B3" s="95"/>
      <c r="C3" s="96"/>
      <c r="D3" s="91" t="s">
        <v>16</v>
      </c>
      <c r="E3" s="92"/>
      <c r="F3" s="93"/>
      <c r="G3" s="60" t="s">
        <v>17</v>
      </c>
      <c r="H3" s="60"/>
      <c r="I3" s="60"/>
    </row>
    <row r="4" spans="1:9" ht="27" customHeight="1">
      <c r="A4" s="70"/>
      <c r="B4" s="71"/>
      <c r="C4" s="72"/>
      <c r="D4" s="70"/>
      <c r="E4" s="71"/>
      <c r="F4" s="72"/>
      <c r="G4" s="97" t="s">
        <v>18</v>
      </c>
      <c r="H4" s="97"/>
      <c r="I4" s="97"/>
    </row>
    <row r="5" spans="1:12" ht="51.75" customHeight="1">
      <c r="A5" s="88" t="s">
        <v>19</v>
      </c>
      <c r="B5" s="89"/>
      <c r="C5" s="90"/>
      <c r="D5" s="88" t="s">
        <v>20</v>
      </c>
      <c r="E5" s="89"/>
      <c r="F5" s="90"/>
      <c r="G5" s="91" t="s">
        <v>38</v>
      </c>
      <c r="H5" s="92"/>
      <c r="I5" s="93"/>
      <c r="J5" s="61" t="s">
        <v>21</v>
      </c>
      <c r="K5" s="61"/>
      <c r="L5" s="61"/>
    </row>
    <row r="6" spans="1:12" ht="27" customHeight="1">
      <c r="A6" s="70"/>
      <c r="B6" s="71"/>
      <c r="C6" s="72"/>
      <c r="D6" s="70"/>
      <c r="E6" s="71"/>
      <c r="F6" s="72"/>
      <c r="G6" s="64">
        <f>'相次相続控除額試算シート'!F9</f>
        <v>0</v>
      </c>
      <c r="H6" s="65"/>
      <c r="I6" s="41" t="s">
        <v>23</v>
      </c>
      <c r="J6" s="64">
        <f>10-G6</f>
        <v>10</v>
      </c>
      <c r="K6" s="65"/>
      <c r="L6" s="41" t="s">
        <v>23</v>
      </c>
    </row>
    <row r="7" spans="1:12" ht="51.75" customHeight="1">
      <c r="A7" s="91" t="s">
        <v>41</v>
      </c>
      <c r="B7" s="92"/>
      <c r="C7" s="93"/>
      <c r="D7" s="91" t="s">
        <v>39</v>
      </c>
      <c r="E7" s="92"/>
      <c r="F7" s="93"/>
      <c r="G7" s="91" t="s">
        <v>22</v>
      </c>
      <c r="H7" s="92"/>
      <c r="I7" s="93"/>
      <c r="J7" s="91" t="s">
        <v>40</v>
      </c>
      <c r="K7" s="92"/>
      <c r="L7" s="93"/>
    </row>
    <row r="8" spans="1:12" ht="27" customHeight="1">
      <c r="A8" s="62">
        <f>'相次相続控除額試算シート'!F6</f>
        <v>0</v>
      </c>
      <c r="B8" s="63"/>
      <c r="C8" s="39" t="s">
        <v>24</v>
      </c>
      <c r="D8" s="62">
        <f>'相次相続控除額試算シート'!F7</f>
        <v>0</v>
      </c>
      <c r="E8" s="63"/>
      <c r="F8" s="39" t="s">
        <v>24</v>
      </c>
      <c r="G8" s="62">
        <f>A8-D8</f>
        <v>0</v>
      </c>
      <c r="H8" s="63"/>
      <c r="I8" s="39" t="s">
        <v>24</v>
      </c>
      <c r="J8" s="62">
        <f>'相次相続控除額試算シート'!F8</f>
        <v>0</v>
      </c>
      <c r="K8" s="63"/>
      <c r="L8" s="40" t="s">
        <v>24</v>
      </c>
    </row>
    <row r="9" spans="1:12" ht="13.5">
      <c r="A9" s="24"/>
      <c r="B9" s="24" t="s">
        <v>28</v>
      </c>
      <c r="C9" s="22"/>
      <c r="D9" s="22"/>
      <c r="E9" s="23" t="s">
        <v>29</v>
      </c>
      <c r="F9" s="22"/>
      <c r="G9" s="68" t="s">
        <v>30</v>
      </c>
      <c r="H9" s="68"/>
      <c r="I9" s="20"/>
      <c r="J9" s="81" t="s">
        <v>27</v>
      </c>
      <c r="K9" s="82"/>
      <c r="L9" s="83"/>
    </row>
    <row r="10" spans="1:12" ht="24.75" customHeight="1">
      <c r="A10" s="77">
        <f>D8</f>
        <v>0</v>
      </c>
      <c r="B10" s="78"/>
      <c r="C10" s="79" t="s">
        <v>25</v>
      </c>
      <c r="D10" s="69">
        <f>J8</f>
        <v>0</v>
      </c>
      <c r="E10" s="69"/>
      <c r="F10" s="79" t="s">
        <v>25</v>
      </c>
      <c r="G10" s="66">
        <f>J6</f>
        <v>10</v>
      </c>
      <c r="H10" s="66"/>
      <c r="I10" s="80" t="s">
        <v>26</v>
      </c>
      <c r="J10" s="84"/>
      <c r="K10" s="85"/>
      <c r="L10" s="86"/>
    </row>
    <row r="11" spans="1:12" ht="24.75" customHeight="1">
      <c r="A11" s="77"/>
      <c r="B11" s="78"/>
      <c r="C11" s="79"/>
      <c r="D11" s="87">
        <f>G8</f>
        <v>0</v>
      </c>
      <c r="E11" s="87"/>
      <c r="F11" s="79"/>
      <c r="G11" s="67">
        <v>10</v>
      </c>
      <c r="H11" s="67"/>
      <c r="I11" s="80"/>
      <c r="J11" s="73">
        <f>IF(D11=0,0,A10*E13*G10/G11)</f>
        <v>0</v>
      </c>
      <c r="K11" s="74"/>
      <c r="L11" s="42" t="s">
        <v>24</v>
      </c>
    </row>
    <row r="12" spans="1:12" ht="12.75" customHeight="1">
      <c r="A12" s="13"/>
      <c r="B12" s="14"/>
      <c r="C12" s="14"/>
      <c r="D12" s="21" t="s">
        <v>31</v>
      </c>
      <c r="E12" s="21"/>
      <c r="F12" s="14"/>
      <c r="G12" s="14"/>
      <c r="H12" s="14"/>
      <c r="I12" s="15"/>
      <c r="J12" s="75"/>
      <c r="K12" s="76"/>
      <c r="L12" s="15"/>
    </row>
    <row r="13" ht="19.5" customHeight="1">
      <c r="E13" t="e">
        <f>IF(D10/D11&gt;1,1,D10/D11)</f>
        <v>#DIV/0!</v>
      </c>
    </row>
    <row r="14" ht="19.5" customHeight="1"/>
    <row r="15" ht="19.5" customHeight="1">
      <c r="A15" t="s">
        <v>32</v>
      </c>
    </row>
    <row r="16" spans="1:13" ht="55.5" customHeight="1">
      <c r="A16" s="18" t="s">
        <v>33</v>
      </c>
      <c r="B16" s="60" t="s">
        <v>35</v>
      </c>
      <c r="C16" s="60"/>
      <c r="D16" s="60"/>
      <c r="E16" s="60" t="s">
        <v>34</v>
      </c>
      <c r="F16" s="61"/>
      <c r="G16" s="17" t="s">
        <v>36</v>
      </c>
      <c r="H16" s="60" t="s">
        <v>37</v>
      </c>
      <c r="I16" s="61"/>
      <c r="J16" s="61"/>
      <c r="K16" s="98" t="s">
        <v>42</v>
      </c>
      <c r="L16" s="99"/>
      <c r="M16" s="25"/>
    </row>
    <row r="17" spans="1:12" ht="27" customHeight="1">
      <c r="A17" s="16" t="str">
        <f>'相次相続控除額試算シート'!D19</f>
        <v>相続人1</v>
      </c>
      <c r="B17" s="26"/>
      <c r="C17" s="27"/>
      <c r="D17" s="43" t="s">
        <v>24</v>
      </c>
      <c r="E17" s="36">
        <f>'相次相続控除額試算シート'!F19</f>
        <v>0</v>
      </c>
      <c r="F17" s="39" t="s">
        <v>24</v>
      </c>
      <c r="G17" s="44" t="s">
        <v>24</v>
      </c>
      <c r="H17" s="57" t="e">
        <f>E17/$G$19</f>
        <v>#DIV/0!</v>
      </c>
      <c r="I17" s="58"/>
      <c r="J17" s="59"/>
      <c r="K17" s="37">
        <f>IF(B19=0,0,$B$19*H17)</f>
        <v>0</v>
      </c>
      <c r="L17" s="40" t="s">
        <v>24</v>
      </c>
    </row>
    <row r="18" spans="1:12" ht="27" customHeight="1">
      <c r="A18" s="16" t="str">
        <f>'相次相続控除額試算シート'!D20</f>
        <v>相続人2</v>
      </c>
      <c r="B18" s="28"/>
      <c r="C18" s="29"/>
      <c r="D18" s="30"/>
      <c r="E18" s="36">
        <f>'相次相続控除額試算シート'!F20</f>
        <v>0</v>
      </c>
      <c r="F18" s="12"/>
      <c r="G18" s="34"/>
      <c r="H18" s="57" t="e">
        <f>E18/$G$19</f>
        <v>#DIV/0!</v>
      </c>
      <c r="I18" s="58"/>
      <c r="J18" s="59"/>
      <c r="K18" s="37">
        <f>IF(B19=0,0,$B$19*H18)</f>
        <v>0</v>
      </c>
      <c r="L18" s="12"/>
    </row>
    <row r="19" spans="1:12" ht="27" customHeight="1">
      <c r="A19" s="16" t="str">
        <f>'相次相続控除額試算シート'!D21</f>
        <v>相続人3</v>
      </c>
      <c r="B19" s="54">
        <f>J11</f>
        <v>0</v>
      </c>
      <c r="C19" s="55"/>
      <c r="D19" s="56"/>
      <c r="E19" s="36">
        <f>'相次相続控除額試算シート'!F21</f>
        <v>0</v>
      </c>
      <c r="F19" s="12"/>
      <c r="G19" s="38">
        <f>J8</f>
        <v>0</v>
      </c>
      <c r="H19" s="57" t="e">
        <f>E19/$G$19</f>
        <v>#DIV/0!</v>
      </c>
      <c r="I19" s="58"/>
      <c r="J19" s="59"/>
      <c r="K19" s="37">
        <f>IF(B19=0,0,$B$19*H19)</f>
        <v>0</v>
      </c>
      <c r="L19" s="12"/>
    </row>
    <row r="20" spans="1:12" ht="27" customHeight="1">
      <c r="A20" s="16" t="str">
        <f>'相次相続控除額試算シート'!D22</f>
        <v>相続人4</v>
      </c>
      <c r="B20" s="28"/>
      <c r="C20" s="29"/>
      <c r="D20" s="30"/>
      <c r="E20" s="36">
        <f>'相次相続控除額試算シート'!F22</f>
        <v>0</v>
      </c>
      <c r="F20" s="12"/>
      <c r="G20" s="34"/>
      <c r="H20" s="57" t="e">
        <f>E20/$G$19</f>
        <v>#DIV/0!</v>
      </c>
      <c r="I20" s="58"/>
      <c r="J20" s="59"/>
      <c r="K20" s="37">
        <f>IF(B19=0,0,$B$19*H20)</f>
        <v>0</v>
      </c>
      <c r="L20" s="12"/>
    </row>
    <row r="21" spans="1:12" ht="27" customHeight="1">
      <c r="A21" s="16" t="str">
        <f>'相次相続控除額試算シート'!D23</f>
        <v>相続人5</v>
      </c>
      <c r="B21" s="31"/>
      <c r="C21" s="32"/>
      <c r="D21" s="33"/>
      <c r="E21" s="36">
        <f>'相次相続控除額試算シート'!F23</f>
        <v>0</v>
      </c>
      <c r="F21" s="12"/>
      <c r="G21" s="35"/>
      <c r="H21" s="57" t="e">
        <f>E21/$G$19</f>
        <v>#DIV/0!</v>
      </c>
      <c r="I21" s="58"/>
      <c r="J21" s="59"/>
      <c r="K21" s="37">
        <f>IF(B19=0,0,$B$19*H21)</f>
        <v>0</v>
      </c>
      <c r="L21" s="12"/>
    </row>
    <row r="22" ht="19.5" customHeight="1"/>
    <row r="23" ht="19.5" customHeight="1"/>
    <row r="24" ht="19.5" customHeight="1"/>
    <row r="25" ht="19.5" customHeight="1"/>
    <row r="26" ht="19.5" customHeight="1"/>
  </sheetData>
  <sheetProtection/>
  <mergeCells count="43">
    <mergeCell ref="A3:C3"/>
    <mergeCell ref="G3:I3"/>
    <mergeCell ref="G4:I4"/>
    <mergeCell ref="D3:F3"/>
    <mergeCell ref="D4:F4"/>
    <mergeCell ref="K16:L16"/>
    <mergeCell ref="A7:C7"/>
    <mergeCell ref="G7:I7"/>
    <mergeCell ref="J7:L7"/>
    <mergeCell ref="C10:C11"/>
    <mergeCell ref="A4:C4"/>
    <mergeCell ref="D8:E8"/>
    <mergeCell ref="A5:C5"/>
    <mergeCell ref="G5:I5"/>
    <mergeCell ref="A6:C6"/>
    <mergeCell ref="J5:L5"/>
    <mergeCell ref="D5:F5"/>
    <mergeCell ref="D7:F7"/>
    <mergeCell ref="J6:K6"/>
    <mergeCell ref="J8:K8"/>
    <mergeCell ref="J11:K12"/>
    <mergeCell ref="A10:B11"/>
    <mergeCell ref="F10:F11"/>
    <mergeCell ref="I10:I11"/>
    <mergeCell ref="J9:L10"/>
    <mergeCell ref="A8:B8"/>
    <mergeCell ref="D11:E11"/>
    <mergeCell ref="B16:D16"/>
    <mergeCell ref="E16:F16"/>
    <mergeCell ref="G8:H8"/>
    <mergeCell ref="G6:H6"/>
    <mergeCell ref="G10:H10"/>
    <mergeCell ref="G11:H11"/>
    <mergeCell ref="G9:H9"/>
    <mergeCell ref="H16:J16"/>
    <mergeCell ref="D10:E10"/>
    <mergeCell ref="D6:F6"/>
    <mergeCell ref="B19:D19"/>
    <mergeCell ref="H17:J17"/>
    <mergeCell ref="H18:J18"/>
    <mergeCell ref="H19:J19"/>
    <mergeCell ref="H20:J20"/>
    <mergeCell ref="H21:J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相次相続控除額試算</dc:title>
  <dc:subject/>
  <dc:creator>ノムラ・コンサルティング・オフィス</dc:creator>
  <cp:keywords/>
  <dc:description/>
  <cp:lastModifiedBy>YUKIHIRO NOMURA</cp:lastModifiedBy>
  <cp:lastPrinted>2009-08-27T07:49:19Z</cp:lastPrinted>
  <dcterms:created xsi:type="dcterms:W3CDTF">2009-08-26T03:07:43Z</dcterms:created>
  <dcterms:modified xsi:type="dcterms:W3CDTF">2009-08-31T06:00:08Z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